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STATISTIK\Publikationen\Statistik NOE 2025\Tab\Kap7_Bildung_Kultur_Sport\7_1_Bildung\7_1_1_Kindertagesheime\"/>
    </mc:Choice>
  </mc:AlternateContent>
  <bookViews>
    <workbookView xWindow="-120" yWindow="-120" windowWidth="29040" windowHeight="1584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E53" i="1" l="1"/>
  <c r="C53" i="1"/>
  <c r="B53" i="1"/>
  <c r="E52" i="1" l="1"/>
  <c r="C52" i="1"/>
  <c r="B52" i="1"/>
</calcChain>
</file>

<file path=xl/sharedStrings.xml><?xml version="1.0" encoding="utf-8"?>
<sst xmlns="http://schemas.openxmlformats.org/spreadsheetml/2006/main" count="80" uniqueCount="66">
  <si>
    <t>Kindergärten</t>
  </si>
  <si>
    <t>Horte</t>
  </si>
  <si>
    <t>Kinder</t>
  </si>
  <si>
    <t>%-Anteil mit</t>
  </si>
  <si>
    <t>berufstätiger</t>
  </si>
  <si>
    <t xml:space="preserve"> Jahr</t>
  </si>
  <si>
    <t>Anzahl</t>
  </si>
  <si>
    <t>Gruppen</t>
  </si>
  <si>
    <t>insgesamt</t>
  </si>
  <si>
    <t xml:space="preserve">  Mutter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</si>
  <si>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</si>
  <si>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</si>
  <si>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</si>
  <si>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</si>
  <si>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</si>
  <si>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</si>
  <si>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</si>
  <si>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</si>
  <si>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</si>
  <si>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</si>
  <si>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</si>
  <si>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</si>
  <si>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</si>
  <si>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</si>
  <si>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</si>
  <si>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</si>
  <si>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</si>
  <si>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</si>
  <si>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</si>
  <si>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</si>
  <si>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</si>
  <si>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</si>
  <si>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</si>
  <si>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</si>
  <si>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</si>
  <si>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</si>
  <si>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</si>
  <si>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</si>
  <si>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</si>
  <si>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</si>
  <si>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</si>
  <si>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</si>
  <si>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</si>
  <si>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</si>
  <si>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</si>
  <si>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</si>
  <si>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</si>
  <si>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</si>
  <si>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</si>
  <si>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</si>
  <si>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</si>
  <si>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</si>
  <si>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</si>
  <si>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</si>
  <si>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</si>
  <si>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</si>
  <si>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r>
      <t>-</t>
    </r>
    <r>
      <rPr>
        <vertAlign val="superscript"/>
        <sz val="10"/>
        <rFont val="Arial Narrow"/>
        <family val="2"/>
      </rPr>
      <t>1)</t>
    </r>
  </si>
  <si>
    <r>
      <rPr>
        <vertAlign val="superscript"/>
        <sz val="9"/>
        <rFont val="Arial Narrow"/>
        <family val="2"/>
      </rPr>
      <t xml:space="preserve"> 1)</t>
    </r>
    <r>
      <rPr>
        <sz val="9"/>
        <rFont val="Arial Narrow"/>
        <family val="2"/>
      </rPr>
      <t xml:space="preserve"> Nicht erhoben</t>
    </r>
  </si>
  <si>
    <t>2022/23</t>
  </si>
  <si>
    <t>1974/75</t>
  </si>
  <si>
    <t>1975/76</t>
  </si>
  <si>
    <t xml:space="preserve"> Quelle: Amt der NÖ Landesregierung, Abteilung Kindergärten</t>
  </si>
  <si>
    <r>
      <t xml:space="preserve"> </t>
    </r>
    <r>
      <rPr>
        <sz val="9"/>
        <color theme="0"/>
        <rFont val="Arial Narrow"/>
        <family val="2"/>
      </rPr>
      <t>Quelle:</t>
    </r>
    <r>
      <rPr>
        <sz val="9"/>
        <rFont val="Arial Narrow"/>
        <family val="2"/>
      </rPr>
      <t xml:space="preserve"> Bildungsdirektion NÖ</t>
    </r>
  </si>
  <si>
    <t>2023/24</t>
  </si>
  <si>
    <t>Kindergärten und Horte 1974/75-2024/25 in NÖ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</si>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</sst>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\ @"/>
    <numFmt numFmtId="165" formatCode="#,##0.0"/>
    <numFmt numFmtId="166" formatCode="#,##0\ \ "/>
    <numFmt numFmtId="167" formatCode="#,##0\ 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 Narrow"/>
      <family val="2"/>
    </font>
    <font>
      <sz val="10"/>
      <name val="MS Sans Serif"/>
      <family val="2"/>
    </font>
    <font>
      <b/>
      <sz val="14"/>
      <color rgb="FF003871"/>
      <name val="Arial Narrow"/>
      <family val="2"/>
    </font>
    <font>
      <sz val="10"/>
      <color rgb="FF003871"/>
      <name val="Arial Narrow"/>
      <family val="2"/>
    </font>
    <font>
      <sz val="10"/>
      <color indexed="18"/>
      <name val="Arial Narrow"/>
      <family val="2"/>
    </font>
    <font>
      <sz val="10"/>
      <color theme="1"/>
      <name val="Arial Narrow"/>
      <family val="2"/>
    </font>
    <font>
      <sz val="10"/>
      <color indexed="46"/>
      <name val="Arial Narrow"/>
      <family val="2"/>
    </font>
    <font>
      <vertAlign val="superscript"/>
      <sz val="10"/>
      <name val="Arial Narrow"/>
      <family val="2"/>
    </font>
    <font>
      <sz val="9"/>
      <name val="Arial Narrow"/>
      <family val="2"/>
    </font>
    <font>
      <vertAlign val="superscript"/>
      <sz val="9"/>
      <name val="Arial Narrow"/>
      <family val="2"/>
    </font>
    <font>
      <b/>
      <sz val="10"/>
      <color indexed="9"/>
      <name val="Arial Narrow"/>
      <family val="2"/>
    </font>
    <font>
      <sz val="9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387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1" fontId="2" fillId="0" borderId="0" xfId="0" applyNumberFormat="1" applyFont="1" applyAlignment="1"/>
    <xf numFmtId="38" fontId="2" fillId="0" borderId="0" xfId="1" applyNumberFormat="1" applyFont="1" applyAlignment="1"/>
    <xf numFmtId="1" fontId="2" fillId="0" borderId="0" xfId="2" applyNumberFormat="1" applyFont="1" applyBorder="1" applyAlignment="1"/>
    <xf numFmtId="167" fontId="2" fillId="0" borderId="0" xfId="2" applyNumberFormat="1" applyFont="1" applyBorder="1" applyAlignment="1"/>
    <xf numFmtId="0" fontId="2" fillId="0" borderId="0" xfId="2" applyFont="1" applyBorder="1" applyAlignment="1"/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7" fillId="0" borderId="0" xfId="0" applyFont="1" applyAlignment="1"/>
    <xf numFmtId="38" fontId="8" fillId="2" borderId="0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" fontId="10" fillId="0" borderId="0" xfId="2" applyNumberFormat="1" applyFont="1" applyBorder="1" applyAlignment="1"/>
    <xf numFmtId="0" fontId="12" fillId="2" borderId="0" xfId="0" applyFont="1" applyFill="1" applyBorder="1" applyAlignment="1">
      <alignment horizontal="left"/>
    </xf>
    <xf numFmtId="38" fontId="12" fillId="2" borderId="0" xfId="1" applyNumberFormat="1" applyFont="1" applyFill="1" applyBorder="1" applyAlignment="1">
      <alignment horizontal="center"/>
    </xf>
    <xf numFmtId="38" fontId="12" fillId="2" borderId="0" xfId="1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left"/>
    </xf>
    <xf numFmtId="3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5" fontId="2" fillId="0" borderId="0" xfId="1" applyNumberFormat="1" applyFont="1" applyFill="1" applyBorder="1" applyAlignment="1"/>
    <xf numFmtId="1" fontId="10" fillId="0" borderId="0" xfId="0" applyNumberFormat="1" applyFont="1" applyAlignment="1"/>
    <xf numFmtId="165" fontId="2" fillId="0" borderId="0" xfId="1" applyNumberFormat="1" applyFont="1" applyFill="1" applyBorder="1" applyAlignment="1">
      <alignment horizontal="right"/>
    </xf>
    <xf numFmtId="38" fontId="12" fillId="2" borderId="1" xfId="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</cellXfs>
  <cellStyles count="3">
    <cellStyle name="Komma" xfId="1" builtinId="3"/>
    <cellStyle name="Standard" xfId="0" builtinId="0"/>
    <cellStyle name="Standard_HB020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CB3CE"/>
      <color rgb="FF0038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nanke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Ananke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黑体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Ananke">
      <a:fillStyleLst>
        <a:solidFill>
          <a:schemeClr val="phClr"/>
        </a:solidFill>
        <a:gradFill rotWithShape="1">
          <a:gsLst>
            <a:gs pos="20000">
              <a:schemeClr val="phClr">
                <a:tint val="9000"/>
              </a:schemeClr>
            </a:gs>
            <a:gs pos="100000">
              <a:schemeClr val="phClr">
                <a:tint val="70000"/>
                <a:satMod val="100000"/>
              </a:schemeClr>
            </a:gs>
          </a:gsLst>
          <a:path path="circle">
            <a:fillToRect l="-15000" t="-15000" r="115000" b="115000"/>
          </a:path>
        </a:gradFill>
        <a:gradFill rotWithShape="1">
          <a:gsLst>
            <a:gs pos="0">
              <a:schemeClr val="phClr">
                <a:shade val="60000"/>
              </a:schemeClr>
            </a:gs>
            <a:gs pos="33000">
              <a:schemeClr val="phClr">
                <a:tint val="86500"/>
              </a:schemeClr>
            </a:gs>
            <a:gs pos="46750">
              <a:schemeClr val="phClr">
                <a:tint val="71000"/>
                <a:satMod val="112000"/>
              </a:schemeClr>
            </a:gs>
            <a:gs pos="53000">
              <a:schemeClr val="phClr">
                <a:tint val="71000"/>
                <a:satMod val="112000"/>
              </a:schemeClr>
            </a:gs>
            <a:gs pos="68000">
              <a:schemeClr val="phClr">
                <a:tint val="86000"/>
              </a:schemeClr>
            </a:gs>
            <a:gs pos="100000">
              <a:schemeClr val="phClr">
                <a:shade val="60000"/>
              </a:schemeClr>
            </a:gs>
          </a:gsLst>
          <a:lin ang="8350000" scaled="1"/>
        </a:gradFill>
      </a:fillStyleLst>
      <a:lnStyleLst>
        <a:ln w="9525" cap="flat" cmpd="sng" algn="ctr">
          <a:solidFill>
            <a:schemeClr val="phClr">
              <a:shade val="48000"/>
              <a:satMod val="11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130000" dist="101600" dir="2700000" algn="tl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</a:effectStyle>
        <a:effectStyle>
          <a:effectLst>
            <a:outerShdw blurRad="190500" dist="228600" dir="2700000" sy="90000" rotWithShape="0">
              <a:srgbClr val="000000">
                <a:alpha val="25500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100000"/>
            </a:lightRig>
          </a:scene3d>
          <a:sp3d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180000"/>
              </a:schemeClr>
            </a:gs>
            <a:gs pos="100000">
              <a:schemeClr val="phClr">
                <a:shade val="45000"/>
                <a:satMod val="120000"/>
              </a:schemeClr>
            </a:gs>
          </a:gsLst>
          <a:path path="circle">
            <a:fillToRect r="10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"/>
                <a:satMod val="110000"/>
              </a:schemeClr>
              <a:schemeClr val="phClr">
                <a:tint val="60000"/>
                <a:satMod val="425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Normal="100" workbookViewId="0">
      <selection activeCell="I64" sqref="I64"/>
    </sheetView>
  </sheetViews>
  <sheetFormatPr baseColWidth="10" defaultColWidth="11.42578125" defaultRowHeight="12.75" x14ac:dyDescent="0.2"/>
  <cols>
    <col min="1" max="1" width="7.7109375" style="1" customWidth="1"/>
    <col min="2" max="3" width="9.28515625" style="2" customWidth="1"/>
    <col min="4" max="4" width="0.85546875" style="2" customWidth="1"/>
    <col min="5" max="5" width="9.42578125" style="2" customWidth="1"/>
    <col min="6" max="6" width="12.7109375" style="2" customWidth="1"/>
    <col min="7" max="7" width="0.85546875" style="2" customWidth="1"/>
    <col min="8" max="9" width="9.28515625" style="2" customWidth="1"/>
    <col min="10" max="10" width="0.85546875" style="2" customWidth="1"/>
    <col min="11" max="11" width="9.42578125" style="2" customWidth="1"/>
    <col min="12" max="12" width="12.7109375" style="2" customWidth="1"/>
    <col min="13" max="13" width="0.5703125" style="2" customWidth="1"/>
    <col min="14" max="16384" width="11.42578125" style="9"/>
  </cols>
  <sheetData>
    <row r="1" spans="1:13" ht="36" customHeight="1" x14ac:dyDescent="0.2">
      <c r="A1" s="6" t="s">
        <v>64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</row>
    <row r="2" spans="1:13" ht="13.5" customHeight="1" x14ac:dyDescent="0.2">
      <c r="A2" s="13"/>
      <c r="B2" s="24" t="s">
        <v>0</v>
      </c>
      <c r="C2" s="24"/>
      <c r="D2" s="24"/>
      <c r="E2" s="24"/>
      <c r="F2" s="24"/>
      <c r="G2" s="14"/>
      <c r="H2" s="24" t="s">
        <v>1</v>
      </c>
      <c r="I2" s="24"/>
      <c r="J2" s="24"/>
      <c r="K2" s="24"/>
      <c r="L2" s="24"/>
      <c r="M2" s="10"/>
    </row>
    <row r="3" spans="1:13" ht="13.5" customHeight="1" x14ac:dyDescent="0.2">
      <c r="A3" s="13"/>
      <c r="B3" s="15"/>
      <c r="C3" s="15"/>
      <c r="D3" s="15"/>
      <c r="E3" s="25" t="s">
        <v>2</v>
      </c>
      <c r="F3" s="25"/>
      <c r="G3" s="16"/>
      <c r="H3" s="15"/>
      <c r="I3" s="15"/>
      <c r="J3" s="15"/>
      <c r="K3" s="25" t="s">
        <v>2</v>
      </c>
      <c r="L3" s="25"/>
      <c r="M3" s="11"/>
    </row>
    <row r="4" spans="1:13" ht="13.5" customHeight="1" x14ac:dyDescent="0.2">
      <c r="A4" s="13"/>
      <c r="B4" s="15"/>
      <c r="C4" s="15"/>
      <c r="D4" s="15"/>
      <c r="E4" s="16"/>
      <c r="F4" s="17" t="s">
        <v>3</v>
      </c>
      <c r="G4" s="16"/>
      <c r="H4" s="15"/>
      <c r="I4" s="15"/>
      <c r="J4" s="15"/>
      <c r="K4" s="16"/>
      <c r="L4" s="17" t="s">
        <v>3</v>
      </c>
      <c r="M4" s="11"/>
    </row>
    <row r="5" spans="1:13" ht="13.5" customHeight="1" x14ac:dyDescent="0.2">
      <c r="A5" s="13"/>
      <c r="B5" s="15"/>
      <c r="C5" s="15"/>
      <c r="D5" s="15"/>
      <c r="E5" s="16"/>
      <c r="F5" s="17" t="s">
        <v>4</v>
      </c>
      <c r="G5" s="16"/>
      <c r="H5" s="15"/>
      <c r="I5" s="15"/>
      <c r="J5" s="15"/>
      <c r="K5" s="16"/>
      <c r="L5" s="17" t="s">
        <v>4</v>
      </c>
      <c r="M5" s="11"/>
    </row>
    <row r="6" spans="1:13" ht="13.5" customHeight="1" x14ac:dyDescent="0.2">
      <c r="A6" s="13" t="s">
        <v>5</v>
      </c>
      <c r="B6" s="15" t="s">
        <v>6</v>
      </c>
      <c r="C6" s="15" t="s">
        <v>7</v>
      </c>
      <c r="D6" s="15"/>
      <c r="E6" s="17" t="s">
        <v>8</v>
      </c>
      <c r="F6" s="17" t="s">
        <v>9</v>
      </c>
      <c r="G6" s="16"/>
      <c r="H6" s="15" t="s">
        <v>6</v>
      </c>
      <c r="I6" s="15" t="s">
        <v>7</v>
      </c>
      <c r="J6" s="15"/>
      <c r="K6" s="17" t="s">
        <v>8</v>
      </c>
      <c r="L6" s="17" t="s">
        <v>9</v>
      </c>
      <c r="M6" s="11"/>
    </row>
    <row r="7" spans="1:13" ht="18" customHeight="1" x14ac:dyDescent="0.2">
      <c r="A7" s="18" t="s">
        <v>59</v>
      </c>
      <c r="B7" s="19">
        <v>584</v>
      </c>
      <c r="C7" s="19">
        <v>980</v>
      </c>
      <c r="D7" s="19"/>
      <c r="E7" s="19">
        <v>31013</v>
      </c>
      <c r="F7" s="21">
        <v>35.1</v>
      </c>
      <c r="G7" s="19"/>
      <c r="H7" s="19">
        <v>22</v>
      </c>
      <c r="I7" s="19">
        <v>23</v>
      </c>
      <c r="J7" s="19"/>
      <c r="K7" s="19">
        <v>642</v>
      </c>
      <c r="L7" s="21">
        <v>92.4</v>
      </c>
      <c r="M7" s="20"/>
    </row>
    <row r="8" spans="1:13" ht="12.95" customHeight="1" x14ac:dyDescent="0.2">
      <c r="A8" s="18" t="s">
        <v>60</v>
      </c>
      <c r="B8" s="19">
        <v>647</v>
      </c>
      <c r="C8" s="19">
        <v>1074</v>
      </c>
      <c r="D8" s="19"/>
      <c r="E8" s="19">
        <v>33004</v>
      </c>
      <c r="F8" s="21">
        <v>33.200000000000003</v>
      </c>
      <c r="G8" s="19"/>
      <c r="H8" s="19">
        <v>31</v>
      </c>
      <c r="I8" s="19">
        <v>44</v>
      </c>
      <c r="J8" s="19"/>
      <c r="K8" s="19">
        <v>1226</v>
      </c>
      <c r="L8" s="21">
        <v>78.099999999999994</v>
      </c>
      <c r="M8" s="20"/>
    </row>
    <row r="9" spans="1:13" ht="12.95" customHeight="1" x14ac:dyDescent="0.2">
      <c r="A9" s="18" t="s">
        <v>10</v>
      </c>
      <c r="B9" s="19">
        <v>687</v>
      </c>
      <c r="C9" s="19">
        <v>1138</v>
      </c>
      <c r="D9" s="19"/>
      <c r="E9" s="19">
        <v>33883</v>
      </c>
      <c r="F9" s="21">
        <v>32.28757784139539</v>
      </c>
      <c r="G9" s="19"/>
      <c r="H9" s="19">
        <v>29</v>
      </c>
      <c r="I9" s="19">
        <v>42</v>
      </c>
      <c r="J9" s="19"/>
      <c r="K9" s="19">
        <v>1122</v>
      </c>
      <c r="L9" s="21">
        <v>86.452762923351159</v>
      </c>
      <c r="M9" s="20"/>
    </row>
    <row r="10" spans="1:13" ht="12.95" customHeight="1" x14ac:dyDescent="0.2">
      <c r="A10" s="18" t="s">
        <v>11</v>
      </c>
      <c r="B10" s="19">
        <v>740</v>
      </c>
      <c r="C10" s="19">
        <v>1217</v>
      </c>
      <c r="D10" s="19"/>
      <c r="E10" s="19">
        <v>35144</v>
      </c>
      <c r="F10" s="21">
        <v>33.066810835419986</v>
      </c>
      <c r="G10" s="19"/>
      <c r="H10" s="19">
        <v>26</v>
      </c>
      <c r="I10" s="19">
        <v>39</v>
      </c>
      <c r="J10" s="19"/>
      <c r="K10" s="19">
        <v>1020</v>
      </c>
      <c r="L10" s="21">
        <v>86.764705882352942</v>
      </c>
      <c r="M10" s="20"/>
    </row>
    <row r="11" spans="1:13" ht="12.95" customHeight="1" x14ac:dyDescent="0.2">
      <c r="A11" s="18" t="s">
        <v>12</v>
      </c>
      <c r="B11" s="19">
        <v>786</v>
      </c>
      <c r="C11" s="19">
        <v>1289</v>
      </c>
      <c r="D11" s="19"/>
      <c r="E11" s="19">
        <v>36413</v>
      </c>
      <c r="F11" s="21">
        <v>33.012934940817843</v>
      </c>
      <c r="G11" s="19"/>
      <c r="H11" s="19">
        <v>27</v>
      </c>
      <c r="I11" s="19">
        <v>41</v>
      </c>
      <c r="J11" s="19"/>
      <c r="K11" s="19">
        <v>1111</v>
      </c>
      <c r="L11" s="21">
        <v>85.05850585058505</v>
      </c>
      <c r="M11" s="20"/>
    </row>
    <row r="12" spans="1:13" ht="12.95" customHeight="1" x14ac:dyDescent="0.2">
      <c r="A12" s="18" t="s">
        <v>13</v>
      </c>
      <c r="B12" s="19">
        <v>808</v>
      </c>
      <c r="C12" s="19">
        <v>1332</v>
      </c>
      <c r="D12" s="19"/>
      <c r="E12" s="19">
        <v>36164</v>
      </c>
      <c r="F12" s="21">
        <v>33.173874571396972</v>
      </c>
      <c r="G12" s="19"/>
      <c r="H12" s="19">
        <v>30</v>
      </c>
      <c r="I12" s="19">
        <v>44</v>
      </c>
      <c r="J12" s="19"/>
      <c r="K12" s="19">
        <v>1121</v>
      </c>
      <c r="L12" s="21">
        <v>87.600356824264054</v>
      </c>
      <c r="M12" s="20"/>
    </row>
    <row r="13" spans="1:13" ht="12.95" customHeight="1" x14ac:dyDescent="0.2">
      <c r="A13" s="18" t="s">
        <v>14</v>
      </c>
      <c r="B13" s="19">
        <v>821</v>
      </c>
      <c r="C13" s="19">
        <v>1350</v>
      </c>
      <c r="D13" s="19"/>
      <c r="E13" s="19">
        <v>35328</v>
      </c>
      <c r="F13" s="21">
        <v>33.330502717391305</v>
      </c>
      <c r="G13" s="19"/>
      <c r="H13" s="19">
        <v>29</v>
      </c>
      <c r="I13" s="19">
        <v>43</v>
      </c>
      <c r="J13" s="19"/>
      <c r="K13" s="19">
        <v>1076</v>
      </c>
      <c r="L13" s="21">
        <v>88.289962825278806</v>
      </c>
      <c r="M13" s="20"/>
    </row>
    <row r="14" spans="1:13" ht="12.95" customHeight="1" x14ac:dyDescent="0.2">
      <c r="A14" s="18" t="s">
        <v>15</v>
      </c>
      <c r="B14" s="19">
        <v>833</v>
      </c>
      <c r="C14" s="19">
        <v>1373</v>
      </c>
      <c r="D14" s="19"/>
      <c r="E14" s="19">
        <v>34824</v>
      </c>
      <c r="F14" s="21">
        <v>34.229267172065242</v>
      </c>
      <c r="G14" s="19"/>
      <c r="H14" s="19">
        <v>28</v>
      </c>
      <c r="I14" s="19">
        <v>42</v>
      </c>
      <c r="J14" s="19"/>
      <c r="K14" s="19">
        <v>1043</v>
      </c>
      <c r="L14" s="21">
        <v>90.699904122722913</v>
      </c>
      <c r="M14" s="20"/>
    </row>
    <row r="15" spans="1:13" ht="12.95" customHeight="1" x14ac:dyDescent="0.2">
      <c r="A15" s="18" t="s">
        <v>16</v>
      </c>
      <c r="B15" s="19">
        <v>845</v>
      </c>
      <c r="C15" s="19">
        <v>1391</v>
      </c>
      <c r="D15" s="19"/>
      <c r="E15" s="19">
        <v>34840</v>
      </c>
      <c r="F15" s="21">
        <v>34.268082663605057</v>
      </c>
      <c r="G15" s="19"/>
      <c r="H15" s="19">
        <v>27</v>
      </c>
      <c r="I15" s="19">
        <v>41</v>
      </c>
      <c r="J15" s="19"/>
      <c r="K15" s="19">
        <v>961</v>
      </c>
      <c r="L15" s="21">
        <v>88.761706555671168</v>
      </c>
      <c r="M15" s="20"/>
    </row>
    <row r="16" spans="1:13" ht="12.95" customHeight="1" x14ac:dyDescent="0.2">
      <c r="A16" s="18" t="s">
        <v>17</v>
      </c>
      <c r="B16" s="19">
        <v>848</v>
      </c>
      <c r="C16" s="19">
        <v>1401</v>
      </c>
      <c r="D16" s="19"/>
      <c r="E16" s="19">
        <v>35272</v>
      </c>
      <c r="F16" s="21">
        <v>34.704581537763666</v>
      </c>
      <c r="G16" s="19"/>
      <c r="H16" s="19">
        <v>26</v>
      </c>
      <c r="I16" s="19">
        <v>38</v>
      </c>
      <c r="J16" s="19"/>
      <c r="K16" s="19">
        <v>832</v>
      </c>
      <c r="L16" s="21">
        <v>88.461538461538453</v>
      </c>
      <c r="M16" s="20"/>
    </row>
    <row r="17" spans="1:13" ht="12.95" customHeight="1" x14ac:dyDescent="0.2">
      <c r="A17" s="18" t="s">
        <v>18</v>
      </c>
      <c r="B17" s="19">
        <v>852</v>
      </c>
      <c r="C17" s="19">
        <v>1417</v>
      </c>
      <c r="D17" s="19"/>
      <c r="E17" s="19">
        <v>36827</v>
      </c>
      <c r="F17" s="21">
        <v>35.704781817688108</v>
      </c>
      <c r="G17" s="19"/>
      <c r="H17" s="19">
        <v>25</v>
      </c>
      <c r="I17" s="19">
        <v>36</v>
      </c>
      <c r="J17" s="19"/>
      <c r="K17" s="19">
        <v>840</v>
      </c>
      <c r="L17" s="21">
        <v>88.80952380952381</v>
      </c>
      <c r="M17" s="20"/>
    </row>
    <row r="18" spans="1:13" ht="12.95" customHeight="1" x14ac:dyDescent="0.2">
      <c r="A18" s="18" t="s">
        <v>19</v>
      </c>
      <c r="B18" s="19">
        <v>879</v>
      </c>
      <c r="C18" s="19">
        <v>1470</v>
      </c>
      <c r="D18" s="19"/>
      <c r="E18" s="19">
        <v>38805</v>
      </c>
      <c r="F18" s="21">
        <v>37.466821285916765</v>
      </c>
      <c r="G18" s="19"/>
      <c r="H18" s="19">
        <v>26</v>
      </c>
      <c r="I18" s="19">
        <v>37</v>
      </c>
      <c r="J18" s="19"/>
      <c r="K18" s="19">
        <v>870</v>
      </c>
      <c r="L18" s="21">
        <v>88.390804597701148</v>
      </c>
      <c r="M18" s="20"/>
    </row>
    <row r="19" spans="1:13" ht="12.95" customHeight="1" x14ac:dyDescent="0.2">
      <c r="A19" s="18" t="s">
        <v>20</v>
      </c>
      <c r="B19" s="19">
        <v>895</v>
      </c>
      <c r="C19" s="19">
        <v>1509</v>
      </c>
      <c r="D19" s="19"/>
      <c r="E19" s="19">
        <v>40154</v>
      </c>
      <c r="F19" s="21">
        <v>38.83050256512427</v>
      </c>
      <c r="G19" s="19"/>
      <c r="H19" s="19">
        <v>26</v>
      </c>
      <c r="I19" s="19">
        <v>36</v>
      </c>
      <c r="J19" s="19"/>
      <c r="K19" s="19">
        <v>811</v>
      </c>
      <c r="L19" s="21">
        <v>82.244143033292232</v>
      </c>
      <c r="M19" s="20"/>
    </row>
    <row r="20" spans="1:13" ht="12.95" customHeight="1" x14ac:dyDescent="0.2">
      <c r="A20" s="18" t="s">
        <v>21</v>
      </c>
      <c r="B20" s="19">
        <v>904</v>
      </c>
      <c r="C20" s="19">
        <v>1547</v>
      </c>
      <c r="D20" s="19"/>
      <c r="E20" s="19">
        <v>40646</v>
      </c>
      <c r="F20" s="21">
        <v>38.776263346946813</v>
      </c>
      <c r="G20" s="19"/>
      <c r="H20" s="19">
        <v>27</v>
      </c>
      <c r="I20" s="19">
        <v>38</v>
      </c>
      <c r="J20" s="19"/>
      <c r="K20" s="19">
        <v>930</v>
      </c>
      <c r="L20" s="21">
        <v>87.956989247311824</v>
      </c>
      <c r="M20" s="20"/>
    </row>
    <row r="21" spans="1:13" ht="12.95" customHeight="1" x14ac:dyDescent="0.2">
      <c r="A21" s="18" t="s">
        <v>22</v>
      </c>
      <c r="B21" s="19">
        <v>921</v>
      </c>
      <c r="C21" s="19">
        <v>1581</v>
      </c>
      <c r="D21" s="19"/>
      <c r="E21" s="19">
        <v>40882</v>
      </c>
      <c r="F21" s="21">
        <v>40.501932390783232</v>
      </c>
      <c r="G21" s="19"/>
      <c r="H21" s="19">
        <v>27</v>
      </c>
      <c r="I21" s="19">
        <v>39</v>
      </c>
      <c r="J21" s="19"/>
      <c r="K21" s="19">
        <v>962</v>
      </c>
      <c r="L21" s="21">
        <v>92.515592515592516</v>
      </c>
      <c r="M21" s="20"/>
    </row>
    <row r="22" spans="1:13" ht="12.95" customHeight="1" x14ac:dyDescent="0.2">
      <c r="A22" s="18" t="s">
        <v>23</v>
      </c>
      <c r="B22" s="19">
        <v>940</v>
      </c>
      <c r="C22" s="19">
        <v>1637</v>
      </c>
      <c r="D22" s="19"/>
      <c r="E22" s="19">
        <v>40624</v>
      </c>
      <c r="F22" s="21">
        <v>41.783182355257978</v>
      </c>
      <c r="G22" s="19"/>
      <c r="H22" s="19">
        <v>27</v>
      </c>
      <c r="I22" s="19">
        <v>41</v>
      </c>
      <c r="J22" s="19"/>
      <c r="K22" s="19">
        <v>1019</v>
      </c>
      <c r="L22" s="21">
        <v>91.560353287536799</v>
      </c>
      <c r="M22" s="20"/>
    </row>
    <row r="23" spans="1:13" ht="12.95" customHeight="1" x14ac:dyDescent="0.2">
      <c r="A23" s="18" t="s">
        <v>24</v>
      </c>
      <c r="B23" s="19">
        <v>948</v>
      </c>
      <c r="C23" s="19">
        <v>1680</v>
      </c>
      <c r="D23" s="19"/>
      <c r="E23" s="19">
        <v>40987</v>
      </c>
      <c r="F23" s="21">
        <v>42.669626954888138</v>
      </c>
      <c r="G23" s="19"/>
      <c r="H23" s="19">
        <v>30</v>
      </c>
      <c r="I23" s="19">
        <v>42</v>
      </c>
      <c r="J23" s="19"/>
      <c r="K23" s="19">
        <v>1100</v>
      </c>
      <c r="L23" s="21">
        <v>91.181818181818187</v>
      </c>
      <c r="M23" s="20"/>
    </row>
    <row r="24" spans="1:13" ht="12.95" customHeight="1" x14ac:dyDescent="0.2">
      <c r="A24" s="18" t="s">
        <v>25</v>
      </c>
      <c r="B24" s="19">
        <v>968</v>
      </c>
      <c r="C24" s="19">
        <v>1738</v>
      </c>
      <c r="D24" s="19"/>
      <c r="E24" s="19">
        <v>41995</v>
      </c>
      <c r="F24" s="21">
        <v>43.467079414215974</v>
      </c>
      <c r="G24" s="19"/>
      <c r="H24" s="19">
        <v>32</v>
      </c>
      <c r="I24" s="19">
        <v>47</v>
      </c>
      <c r="J24" s="19"/>
      <c r="K24" s="19">
        <v>1136</v>
      </c>
      <c r="L24" s="21">
        <v>92.605633802816897</v>
      </c>
      <c r="M24" s="20"/>
    </row>
    <row r="25" spans="1:13" ht="12.95" customHeight="1" x14ac:dyDescent="0.2">
      <c r="A25" s="18" t="s">
        <v>26</v>
      </c>
      <c r="B25" s="19">
        <v>976</v>
      </c>
      <c r="C25" s="19">
        <v>1774</v>
      </c>
      <c r="D25" s="19"/>
      <c r="E25" s="19">
        <v>42812</v>
      </c>
      <c r="F25" s="21">
        <v>43.606932635709619</v>
      </c>
      <c r="G25" s="19"/>
      <c r="H25" s="19">
        <v>32</v>
      </c>
      <c r="I25" s="19">
        <v>54</v>
      </c>
      <c r="J25" s="19"/>
      <c r="K25" s="19">
        <v>1181</v>
      </c>
      <c r="L25" s="21">
        <v>93.141405588484332</v>
      </c>
      <c r="M25" s="20"/>
    </row>
    <row r="26" spans="1:13" ht="12.95" customHeight="1" x14ac:dyDescent="0.2">
      <c r="A26" s="18" t="s">
        <v>27</v>
      </c>
      <c r="B26" s="19">
        <v>999</v>
      </c>
      <c r="C26" s="19">
        <v>1846</v>
      </c>
      <c r="D26" s="19"/>
      <c r="E26" s="19">
        <v>44447</v>
      </c>
      <c r="F26" s="21">
        <v>43.285261097486895</v>
      </c>
      <c r="G26" s="19"/>
      <c r="H26" s="19">
        <v>32</v>
      </c>
      <c r="I26" s="19">
        <v>54</v>
      </c>
      <c r="J26" s="19"/>
      <c r="K26" s="19">
        <v>1160</v>
      </c>
      <c r="L26" s="21">
        <v>96.465517241379303</v>
      </c>
      <c r="M26" s="20"/>
    </row>
    <row r="27" spans="1:13" ht="12.95" customHeight="1" x14ac:dyDescent="0.2">
      <c r="A27" s="18" t="s">
        <v>28</v>
      </c>
      <c r="B27" s="19">
        <v>1024</v>
      </c>
      <c r="C27" s="19">
        <v>1909</v>
      </c>
      <c r="D27" s="19"/>
      <c r="E27" s="19">
        <v>45983</v>
      </c>
      <c r="F27" s="21">
        <v>44.279407607159165</v>
      </c>
      <c r="G27" s="19"/>
      <c r="H27" s="19">
        <v>32</v>
      </c>
      <c r="I27" s="19">
        <v>56</v>
      </c>
      <c r="J27" s="19"/>
      <c r="K27" s="19">
        <v>1151</v>
      </c>
      <c r="L27" s="21">
        <v>92.615117289313645</v>
      </c>
      <c r="M27" s="20"/>
    </row>
    <row r="28" spans="1:13" ht="12.95" customHeight="1" x14ac:dyDescent="0.2">
      <c r="A28" s="18" t="s">
        <v>29</v>
      </c>
      <c r="B28" s="19">
        <v>1039</v>
      </c>
      <c r="C28" s="19">
        <v>1965</v>
      </c>
      <c r="D28" s="19"/>
      <c r="E28" s="19">
        <v>47280</v>
      </c>
      <c r="F28" s="21">
        <v>45.234771573604057</v>
      </c>
      <c r="G28" s="19"/>
      <c r="H28" s="19">
        <v>34</v>
      </c>
      <c r="I28" s="19">
        <v>59</v>
      </c>
      <c r="J28" s="19"/>
      <c r="K28" s="19">
        <v>1191</v>
      </c>
      <c r="L28" s="21">
        <v>88.832913518052052</v>
      </c>
      <c r="M28" s="20"/>
    </row>
    <row r="29" spans="1:13" ht="12.95" customHeight="1" x14ac:dyDescent="0.2">
      <c r="A29" s="18" t="s">
        <v>30</v>
      </c>
      <c r="B29" s="19">
        <v>1055</v>
      </c>
      <c r="C29" s="19">
        <v>2016</v>
      </c>
      <c r="D29" s="19"/>
      <c r="E29" s="19">
        <v>47903</v>
      </c>
      <c r="F29" s="21">
        <v>46.13489760557794</v>
      </c>
      <c r="G29" s="19"/>
      <c r="H29" s="19">
        <v>34</v>
      </c>
      <c r="I29" s="19">
        <v>58</v>
      </c>
      <c r="J29" s="19"/>
      <c r="K29" s="19">
        <v>1186</v>
      </c>
      <c r="L29" s="21">
        <v>93.929173693086</v>
      </c>
      <c r="M29" s="20"/>
    </row>
    <row r="30" spans="1:13" ht="12.95" customHeight="1" x14ac:dyDescent="0.2">
      <c r="A30" s="18" t="s">
        <v>31</v>
      </c>
      <c r="B30" s="19">
        <v>1067</v>
      </c>
      <c r="C30" s="19">
        <v>2055</v>
      </c>
      <c r="D30" s="19"/>
      <c r="E30" s="19">
        <v>47787</v>
      </c>
      <c r="F30" s="21">
        <v>47.847741017431517</v>
      </c>
      <c r="G30" s="19"/>
      <c r="H30" s="19">
        <v>74</v>
      </c>
      <c r="I30" s="19">
        <v>118</v>
      </c>
      <c r="J30" s="19"/>
      <c r="K30" s="19">
        <v>2391</v>
      </c>
      <c r="L30" s="21">
        <v>90.673358427436227</v>
      </c>
      <c r="M30" s="20"/>
    </row>
    <row r="31" spans="1:13" ht="12.95" customHeight="1" x14ac:dyDescent="0.2">
      <c r="A31" s="18" t="s">
        <v>32</v>
      </c>
      <c r="B31" s="19">
        <v>1072</v>
      </c>
      <c r="C31" s="19">
        <v>2099</v>
      </c>
      <c r="D31" s="19"/>
      <c r="E31" s="19">
        <v>47719</v>
      </c>
      <c r="F31" s="21">
        <v>51.470064334960917</v>
      </c>
      <c r="G31" s="19"/>
      <c r="H31" s="19">
        <v>103</v>
      </c>
      <c r="I31" s="19">
        <v>157</v>
      </c>
      <c r="J31" s="19"/>
      <c r="K31" s="19">
        <v>3300</v>
      </c>
      <c r="L31" s="21">
        <v>94.969696969696969</v>
      </c>
      <c r="M31" s="20"/>
    </row>
    <row r="32" spans="1:13" ht="12.95" customHeight="1" x14ac:dyDescent="0.2">
      <c r="A32" s="18" t="s">
        <v>33</v>
      </c>
      <c r="B32" s="19">
        <v>1079</v>
      </c>
      <c r="C32" s="19">
        <v>2134</v>
      </c>
      <c r="D32" s="19"/>
      <c r="E32" s="19">
        <v>47012</v>
      </c>
      <c r="F32" s="21">
        <v>53.667148813068998</v>
      </c>
      <c r="G32" s="19"/>
      <c r="H32" s="19">
        <v>103</v>
      </c>
      <c r="I32" s="19">
        <v>168</v>
      </c>
      <c r="J32" s="19"/>
      <c r="K32" s="19">
        <v>3667</v>
      </c>
      <c r="L32" s="21">
        <v>94.655031360785387</v>
      </c>
      <c r="M32" s="20"/>
    </row>
    <row r="33" spans="1:13" ht="12.95" customHeight="1" x14ac:dyDescent="0.2">
      <c r="A33" s="18" t="s">
        <v>34</v>
      </c>
      <c r="B33" s="19">
        <v>1073</v>
      </c>
      <c r="C33" s="19">
        <v>2141</v>
      </c>
      <c r="D33" s="19"/>
      <c r="E33" s="19">
        <v>46649</v>
      </c>
      <c r="F33" s="21">
        <v>55.053698900297967</v>
      </c>
      <c r="G33" s="19"/>
      <c r="H33" s="19">
        <v>108</v>
      </c>
      <c r="I33" s="19">
        <v>186</v>
      </c>
      <c r="J33" s="19"/>
      <c r="K33" s="19">
        <v>4312</v>
      </c>
      <c r="L33" s="21">
        <v>93.297773654916512</v>
      </c>
      <c r="M33" s="20"/>
    </row>
    <row r="34" spans="1:13" ht="12.95" customHeight="1" x14ac:dyDescent="0.2">
      <c r="A34" s="18" t="s">
        <v>35</v>
      </c>
      <c r="B34" s="19">
        <v>1083</v>
      </c>
      <c r="C34" s="19">
        <v>2159</v>
      </c>
      <c r="D34" s="19"/>
      <c r="E34" s="19">
        <v>46158</v>
      </c>
      <c r="F34" s="21">
        <v>57.370336669699725</v>
      </c>
      <c r="G34" s="19"/>
      <c r="H34" s="19">
        <v>122</v>
      </c>
      <c r="I34" s="19">
        <v>208</v>
      </c>
      <c r="J34" s="19"/>
      <c r="K34" s="19">
        <v>4791</v>
      </c>
      <c r="L34" s="21">
        <v>94.239198497182215</v>
      </c>
      <c r="M34" s="20"/>
    </row>
    <row r="35" spans="1:13" ht="12.95" customHeight="1" x14ac:dyDescent="0.2">
      <c r="A35" s="18" t="s">
        <v>36</v>
      </c>
      <c r="B35" s="19">
        <v>1071</v>
      </c>
      <c r="C35" s="19">
        <v>2160</v>
      </c>
      <c r="D35" s="19"/>
      <c r="E35" s="19">
        <v>45093</v>
      </c>
      <c r="F35" s="21">
        <v>57.629787328410174</v>
      </c>
      <c r="G35" s="19"/>
      <c r="H35" s="19">
        <v>168</v>
      </c>
      <c r="I35" s="19">
        <v>285</v>
      </c>
      <c r="J35" s="19"/>
      <c r="K35" s="19">
        <v>6070</v>
      </c>
      <c r="L35" s="21">
        <v>93.426688632619431</v>
      </c>
      <c r="M35" s="20"/>
    </row>
    <row r="36" spans="1:13" ht="12.95" customHeight="1" x14ac:dyDescent="0.2">
      <c r="A36" s="18" t="s">
        <v>37</v>
      </c>
      <c r="B36" s="19">
        <v>1068</v>
      </c>
      <c r="C36" s="19">
        <v>2161</v>
      </c>
      <c r="D36" s="19"/>
      <c r="E36" s="19">
        <v>43383</v>
      </c>
      <c r="F36" s="21">
        <v>58.557499481363671</v>
      </c>
      <c r="G36" s="19"/>
      <c r="H36" s="19">
        <v>205</v>
      </c>
      <c r="I36" s="19">
        <v>343</v>
      </c>
      <c r="J36" s="19"/>
      <c r="K36" s="19">
        <v>7033</v>
      </c>
      <c r="L36" s="21">
        <v>86.05147163372672</v>
      </c>
      <c r="M36" s="20"/>
    </row>
    <row r="37" spans="1:13" ht="12.95" customHeight="1" x14ac:dyDescent="0.2">
      <c r="A37" s="18" t="s">
        <v>38</v>
      </c>
      <c r="B37" s="19">
        <v>1044</v>
      </c>
      <c r="C37" s="19">
        <v>2134</v>
      </c>
      <c r="D37" s="19"/>
      <c r="E37" s="19">
        <v>42186</v>
      </c>
      <c r="F37" s="21">
        <v>55.43782297444649</v>
      </c>
      <c r="G37" s="19"/>
      <c r="H37" s="19">
        <v>204</v>
      </c>
      <c r="I37" s="19">
        <v>365</v>
      </c>
      <c r="J37" s="19"/>
      <c r="K37" s="19">
        <v>8711</v>
      </c>
      <c r="L37" s="21">
        <v>87.257490529215929</v>
      </c>
      <c r="M37" s="20"/>
    </row>
    <row r="38" spans="1:13" ht="12.95" customHeight="1" x14ac:dyDescent="0.2">
      <c r="A38" s="18" t="s">
        <v>39</v>
      </c>
      <c r="B38" s="19">
        <v>1049</v>
      </c>
      <c r="C38" s="19">
        <v>2147</v>
      </c>
      <c r="D38" s="19"/>
      <c r="E38" s="19">
        <v>43014</v>
      </c>
      <c r="F38" s="21">
        <v>56.197982052355044</v>
      </c>
      <c r="G38" s="19"/>
      <c r="H38" s="19">
        <v>212</v>
      </c>
      <c r="I38" s="19">
        <v>374</v>
      </c>
      <c r="J38" s="19"/>
      <c r="K38" s="19">
        <v>7873</v>
      </c>
      <c r="L38" s="21">
        <v>89.254413819382705</v>
      </c>
      <c r="M38" s="20"/>
    </row>
    <row r="39" spans="1:13" ht="12.95" customHeight="1" x14ac:dyDescent="0.2">
      <c r="A39" s="18" t="s">
        <v>40</v>
      </c>
      <c r="B39" s="19">
        <v>1052</v>
      </c>
      <c r="C39" s="19">
        <v>2162</v>
      </c>
      <c r="D39" s="19"/>
      <c r="E39" s="19">
        <v>43528</v>
      </c>
      <c r="F39" s="21">
        <v>56.876033817313001</v>
      </c>
      <c r="G39" s="19"/>
      <c r="H39" s="19">
        <v>212</v>
      </c>
      <c r="I39" s="19">
        <v>395</v>
      </c>
      <c r="J39" s="19"/>
      <c r="K39" s="19">
        <v>8408</v>
      </c>
      <c r="L39" s="21">
        <v>87.999524262607039</v>
      </c>
      <c r="M39" s="20"/>
    </row>
    <row r="40" spans="1:13" ht="12.95" customHeight="1" x14ac:dyDescent="0.2">
      <c r="A40" s="18" t="s">
        <v>41</v>
      </c>
      <c r="B40" s="19">
        <v>1069</v>
      </c>
      <c r="C40" s="19">
        <v>2207</v>
      </c>
      <c r="D40" s="19"/>
      <c r="E40" s="19">
        <v>44344</v>
      </c>
      <c r="F40" s="21">
        <v>57.908623489085329</v>
      </c>
      <c r="G40" s="19"/>
      <c r="H40" s="19">
        <v>210</v>
      </c>
      <c r="I40" s="19">
        <v>409</v>
      </c>
      <c r="J40" s="19"/>
      <c r="K40" s="19">
        <v>8750</v>
      </c>
      <c r="L40" s="21">
        <v>89.131428571428572</v>
      </c>
      <c r="M40" s="20"/>
    </row>
    <row r="41" spans="1:13" ht="12.95" customHeight="1" x14ac:dyDescent="0.2">
      <c r="A41" s="18" t="s">
        <v>42</v>
      </c>
      <c r="B41" s="19">
        <v>1156</v>
      </c>
      <c r="C41" s="19">
        <v>2555</v>
      </c>
      <c r="D41" s="19"/>
      <c r="E41" s="19">
        <v>47045</v>
      </c>
      <c r="F41" s="21">
        <v>59.2</v>
      </c>
      <c r="G41" s="19"/>
      <c r="H41" s="19">
        <v>206</v>
      </c>
      <c r="I41" s="19">
        <v>411</v>
      </c>
      <c r="J41" s="19"/>
      <c r="K41" s="19">
        <v>8941</v>
      </c>
      <c r="L41" s="21">
        <v>89.2</v>
      </c>
      <c r="M41" s="20"/>
    </row>
    <row r="42" spans="1:13" ht="12.95" customHeight="1" x14ac:dyDescent="0.2">
      <c r="A42" s="18" t="s">
        <v>43</v>
      </c>
      <c r="B42" s="19">
        <v>1154</v>
      </c>
      <c r="C42" s="19">
        <v>2709</v>
      </c>
      <c r="D42" s="19"/>
      <c r="E42" s="19">
        <v>48335</v>
      </c>
      <c r="F42" s="21">
        <v>59.2</v>
      </c>
      <c r="G42" s="19"/>
      <c r="H42" s="19">
        <v>211</v>
      </c>
      <c r="I42" s="19">
        <v>437</v>
      </c>
      <c r="J42" s="19"/>
      <c r="K42" s="19">
        <v>9453</v>
      </c>
      <c r="L42" s="21">
        <v>89.4</v>
      </c>
      <c r="M42" s="20"/>
    </row>
    <row r="43" spans="1:13" ht="12.95" customHeight="1" x14ac:dyDescent="0.2">
      <c r="A43" s="18" t="s">
        <v>44</v>
      </c>
      <c r="B43" s="19">
        <v>1128</v>
      </c>
      <c r="C43" s="19">
        <v>2801</v>
      </c>
      <c r="D43" s="19"/>
      <c r="E43" s="19">
        <v>48335</v>
      </c>
      <c r="F43" s="21">
        <v>59.7</v>
      </c>
      <c r="G43" s="19"/>
      <c r="H43" s="19">
        <v>212</v>
      </c>
      <c r="I43" s="19">
        <v>448</v>
      </c>
      <c r="J43" s="19"/>
      <c r="K43" s="19">
        <v>9734</v>
      </c>
      <c r="L43" s="21">
        <v>89.4</v>
      </c>
      <c r="M43" s="20"/>
    </row>
    <row r="44" spans="1:13" ht="12.95" customHeight="1" x14ac:dyDescent="0.2">
      <c r="A44" s="18" t="s">
        <v>45</v>
      </c>
      <c r="B44" s="19">
        <v>1099</v>
      </c>
      <c r="C44" s="19">
        <v>2832</v>
      </c>
      <c r="D44" s="19"/>
      <c r="E44" s="19">
        <v>50424</v>
      </c>
      <c r="F44" s="21">
        <v>60.107977213632125</v>
      </c>
      <c r="G44" s="19"/>
      <c r="H44" s="19">
        <v>209</v>
      </c>
      <c r="I44" s="19">
        <v>466</v>
      </c>
      <c r="J44" s="19"/>
      <c r="K44" s="19">
        <v>10180</v>
      </c>
      <c r="L44" s="21">
        <v>90.648685894280931</v>
      </c>
      <c r="M44" s="20"/>
    </row>
    <row r="45" spans="1:13" ht="12.95" customHeight="1" x14ac:dyDescent="0.2">
      <c r="A45" s="18" t="s">
        <v>46</v>
      </c>
      <c r="B45" s="19">
        <v>1094</v>
      </c>
      <c r="C45" s="19">
        <v>2873</v>
      </c>
      <c r="D45" s="19"/>
      <c r="E45" s="19">
        <v>49910</v>
      </c>
      <c r="F45" s="21">
        <v>61</v>
      </c>
      <c r="G45" s="19"/>
      <c r="H45" s="19">
        <v>205</v>
      </c>
      <c r="I45" s="19">
        <v>475</v>
      </c>
      <c r="J45" s="19"/>
      <c r="K45" s="19">
        <v>10285</v>
      </c>
      <c r="L45" s="21">
        <v>90.3</v>
      </c>
      <c r="M45" s="20"/>
    </row>
    <row r="46" spans="1:13" ht="12.95" customHeight="1" x14ac:dyDescent="0.2">
      <c r="A46" s="18" t="s">
        <v>47</v>
      </c>
      <c r="B46" s="19">
        <v>1097</v>
      </c>
      <c r="C46" s="19">
        <v>2902</v>
      </c>
      <c r="D46" s="19"/>
      <c r="E46" s="19">
        <v>50236</v>
      </c>
      <c r="F46" s="21">
        <v>61.4</v>
      </c>
      <c r="G46" s="19"/>
      <c r="H46" s="19">
        <v>194</v>
      </c>
      <c r="I46" s="19">
        <v>472</v>
      </c>
      <c r="J46" s="19"/>
      <c r="K46" s="19">
        <v>10045</v>
      </c>
      <c r="L46" s="21">
        <v>91.1</v>
      </c>
      <c r="M46" s="20"/>
    </row>
    <row r="47" spans="1:13" ht="12.95" customHeight="1" x14ac:dyDescent="0.2">
      <c r="A47" s="18" t="s">
        <v>48</v>
      </c>
      <c r="B47" s="19">
        <v>1074</v>
      </c>
      <c r="C47" s="19">
        <v>2891</v>
      </c>
      <c r="D47" s="19"/>
      <c r="E47" s="19">
        <v>51374</v>
      </c>
      <c r="F47" s="21">
        <v>62.8</v>
      </c>
      <c r="G47" s="19"/>
      <c r="H47" s="19">
        <v>187</v>
      </c>
      <c r="I47" s="19">
        <v>461</v>
      </c>
      <c r="J47" s="19"/>
      <c r="K47" s="19">
        <v>9791</v>
      </c>
      <c r="L47" s="21">
        <v>91.2</v>
      </c>
      <c r="M47" s="20"/>
    </row>
    <row r="48" spans="1:13" ht="12.95" customHeight="1" x14ac:dyDescent="0.2">
      <c r="A48" s="18" t="s">
        <v>49</v>
      </c>
      <c r="B48" s="19">
        <v>1092</v>
      </c>
      <c r="C48" s="19">
        <v>2889</v>
      </c>
      <c r="D48" s="19"/>
      <c r="E48" s="19">
        <v>52904</v>
      </c>
      <c r="F48" s="21">
        <v>63.4</v>
      </c>
      <c r="G48" s="19"/>
      <c r="H48" s="19">
        <v>178</v>
      </c>
      <c r="I48" s="19">
        <v>463</v>
      </c>
      <c r="J48" s="19"/>
      <c r="K48" s="19">
        <v>9507</v>
      </c>
      <c r="L48" s="21">
        <v>93.5</v>
      </c>
      <c r="M48" s="20"/>
    </row>
    <row r="49" spans="1:13" ht="12.95" customHeight="1" x14ac:dyDescent="0.2">
      <c r="A49" s="18" t="s">
        <v>50</v>
      </c>
      <c r="B49" s="19">
        <v>1093</v>
      </c>
      <c r="C49" s="19">
        <v>2998</v>
      </c>
      <c r="D49" s="19"/>
      <c r="E49" s="19">
        <v>52818</v>
      </c>
      <c r="F49" s="21">
        <v>66.900000000000006</v>
      </c>
      <c r="G49" s="19"/>
      <c r="H49" s="19">
        <v>167</v>
      </c>
      <c r="I49" s="19">
        <v>447</v>
      </c>
      <c r="J49" s="19"/>
      <c r="K49" s="19">
        <v>9385</v>
      </c>
      <c r="L49" s="21">
        <v>91.6</v>
      </c>
      <c r="M49" s="20"/>
    </row>
    <row r="50" spans="1:13" ht="12.95" customHeight="1" x14ac:dyDescent="0.2">
      <c r="A50" s="18" t="s">
        <v>51</v>
      </c>
      <c r="B50" s="19">
        <v>1096</v>
      </c>
      <c r="C50" s="19">
        <v>3031</v>
      </c>
      <c r="D50" s="19"/>
      <c r="E50" s="19">
        <v>52833</v>
      </c>
      <c r="F50" s="21">
        <v>65</v>
      </c>
      <c r="G50" s="19"/>
      <c r="H50" s="19">
        <v>163</v>
      </c>
      <c r="I50" s="19">
        <v>441</v>
      </c>
      <c r="J50" s="19"/>
      <c r="K50" s="19">
        <v>9400</v>
      </c>
      <c r="L50" s="21">
        <v>91.7</v>
      </c>
      <c r="M50" s="20"/>
    </row>
    <row r="51" spans="1:13" ht="12.95" customHeight="1" x14ac:dyDescent="0.2">
      <c r="A51" s="18" t="s">
        <v>52</v>
      </c>
      <c r="B51" s="19">
        <v>1098</v>
      </c>
      <c r="C51" s="19">
        <v>3085</v>
      </c>
      <c r="D51" s="19"/>
      <c r="E51" s="19">
        <v>53617</v>
      </c>
      <c r="F51" s="21">
        <v>66</v>
      </c>
      <c r="G51" s="19"/>
      <c r="H51" s="19">
        <v>156</v>
      </c>
      <c r="I51" s="19">
        <v>452</v>
      </c>
      <c r="J51" s="19"/>
      <c r="K51" s="19">
        <v>9256</v>
      </c>
      <c r="L51" s="21">
        <v>92.6</v>
      </c>
      <c r="M51" s="20"/>
    </row>
    <row r="52" spans="1:13" ht="12.95" customHeight="1" x14ac:dyDescent="0.2">
      <c r="A52" s="18" t="s">
        <v>53</v>
      </c>
      <c r="B52" s="19">
        <f>1058+37</f>
        <v>1095</v>
      </c>
      <c r="C52" s="19">
        <f>74+3075</f>
        <v>3149</v>
      </c>
      <c r="D52" s="19"/>
      <c r="E52" s="19">
        <f>53626+1262</f>
        <v>54888</v>
      </c>
      <c r="F52" s="21">
        <v>65.599999999999994</v>
      </c>
      <c r="G52" s="19"/>
      <c r="H52" s="19">
        <v>155</v>
      </c>
      <c r="I52" s="19">
        <v>453</v>
      </c>
      <c r="J52" s="19"/>
      <c r="K52" s="19">
        <v>9708</v>
      </c>
      <c r="L52" s="21">
        <v>93</v>
      </c>
      <c r="M52" s="20"/>
    </row>
    <row r="53" spans="1:13" ht="12.95" customHeight="1" x14ac:dyDescent="0.2">
      <c r="A53" s="18" t="s">
        <v>54</v>
      </c>
      <c r="B53" s="19">
        <f>1056+35</f>
        <v>1091</v>
      </c>
      <c r="C53" s="19">
        <f>3124+69</f>
        <v>3193</v>
      </c>
      <c r="D53" s="19"/>
      <c r="E53" s="19">
        <f>54155+1131</f>
        <v>55286</v>
      </c>
      <c r="F53" s="21">
        <v>65.5</v>
      </c>
      <c r="G53" s="19"/>
      <c r="H53" s="19">
        <v>153</v>
      </c>
      <c r="I53" s="19">
        <v>445</v>
      </c>
      <c r="J53" s="19"/>
      <c r="K53" s="19">
        <v>9100</v>
      </c>
      <c r="L53" s="21">
        <v>91.2</v>
      </c>
      <c r="M53" s="20"/>
    </row>
    <row r="54" spans="1:13" ht="12.95" customHeight="1" x14ac:dyDescent="0.2">
      <c r="A54" s="18" t="s">
        <v>55</v>
      </c>
      <c r="B54" s="19">
        <v>1095</v>
      </c>
      <c r="C54" s="19">
        <v>3242</v>
      </c>
      <c r="D54" s="19"/>
      <c r="E54" s="19">
        <v>56050</v>
      </c>
      <c r="F54" s="23" t="s">
        <v>56</v>
      </c>
      <c r="G54" s="19"/>
      <c r="H54" s="19">
        <v>154</v>
      </c>
      <c r="I54" s="19">
        <v>445</v>
      </c>
      <c r="J54" s="19"/>
      <c r="K54" s="19">
        <v>9119</v>
      </c>
      <c r="L54" s="23" t="s">
        <v>56</v>
      </c>
      <c r="M54" s="20"/>
    </row>
    <row r="55" spans="1:13" ht="12.95" customHeight="1" x14ac:dyDescent="0.2">
      <c r="A55" s="18" t="s">
        <v>58</v>
      </c>
      <c r="B55" s="19">
        <v>1097</v>
      </c>
      <c r="C55" s="19">
        <v>3290</v>
      </c>
      <c r="D55" s="19"/>
      <c r="E55" s="19">
        <v>57055</v>
      </c>
      <c r="F55" s="23" t="s">
        <v>56</v>
      </c>
      <c r="G55" s="19"/>
      <c r="H55" s="19">
        <v>159</v>
      </c>
      <c r="I55" s="19">
        <v>458</v>
      </c>
      <c r="J55" s="19"/>
      <c r="K55" s="19">
        <v>9613</v>
      </c>
      <c r="L55" s="23" t="s">
        <v>56</v>
      </c>
      <c r="M55" s="20"/>
    </row>
    <row r="56" spans="1:13" ht="12.95" customHeight="1" x14ac:dyDescent="0.2">
      <c r="A56" s="18" t="s">
        <v>63</v>
      </c>
      <c r="B56" s="19">
        <v>1097</v>
      </c>
      <c r="C56" s="19">
        <v>3341</v>
      </c>
      <c r="D56" s="19"/>
      <c r="E56" s="19">
        <v>57670</v>
      </c>
      <c r="F56" s="23" t="s">
        <v>56</v>
      </c>
      <c r="G56" s="19"/>
      <c r="H56" s="19">
        <v>154</v>
      </c>
      <c r="I56" s="19">
        <v>444</v>
      </c>
      <c r="J56" s="19"/>
      <c r="K56" s="19">
        <v>9431</v>
      </c>
      <c r="L56" s="23" t="s">
        <v>56</v>
      </c>
      <c r="M56" s="20"/>
    </row>
    <row r="57" spans="1:13" ht="12.95" customHeight="1" x14ac:dyDescent="0.2">
      <c r="A57" s="18" t="s">
        <v>65</v>
      </c>
      <c r="B57" s="19">
        <v>1120</v>
      </c>
      <c r="C57" s="19">
        <v>3592</v>
      </c>
      <c r="D57" s="19"/>
      <c r="E57" s="19">
        <v>59019</v>
      </c>
      <c r="F57" s="23" t="s">
        <v>56</v>
      </c>
      <c r="G57" s="19"/>
      <c r="H57" s="19">
        <v>152</v>
      </c>
      <c r="I57" s="19">
        <v>444</v>
      </c>
      <c r="J57" s="19"/>
      <c r="K57" s="19">
        <v>9459</v>
      </c>
      <c r="L57" s="23" t="s">
        <v>56</v>
      </c>
      <c r="M57" s="20"/>
    </row>
    <row r="58" spans="1:13" s="5" customFormat="1" ht="18" customHeight="1" x14ac:dyDescent="0.25">
      <c r="A58" s="12" t="s">
        <v>57</v>
      </c>
      <c r="B58" s="3"/>
      <c r="C58" s="3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13.5" x14ac:dyDescent="0.25">
      <c r="A59" s="22" t="s">
        <v>61</v>
      </c>
    </row>
    <row r="60" spans="1:13" ht="13.5" x14ac:dyDescent="0.25">
      <c r="A60" s="22" t="s">
        <v>62</v>
      </c>
    </row>
  </sheetData>
  <mergeCells count="4">
    <mergeCell ref="B2:F2"/>
    <mergeCell ref="H2:L2"/>
    <mergeCell ref="E3:F3"/>
    <mergeCell ref="K3:L3"/>
  </mergeCells>
  <pageMargins left="0.59055118110236227" right="0.59055118110236227" top="1.1811023622047245" bottom="0.78740157480314965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Neumann Christian (RU2-Mödling)</dc:creator>
  <cp:lastModifiedBy>Velas Gabriele (RU2)</cp:lastModifiedBy>
  <cp:lastPrinted>2024-01-26T10:00:09Z</cp:lastPrinted>
  <dcterms:created xsi:type="dcterms:W3CDTF">2012-07-24T09:26:04Z</dcterms:created>
  <dcterms:modified xsi:type="dcterms:W3CDTF">2025-07-21T12:16:48Z</dcterms:modified>
</cp:coreProperties>
</file>